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<sst xmlns="http://schemas.openxmlformats.org/spreadsheetml/2006/main" count="90" uniqueCount="34">
  <si>
    <t xml:space="preserve">Załącznik nr 2</t>
  </si>
  <si>
    <t xml:space="preserve">Formularz asortymentowo – cenowy </t>
  </si>
  <si>
    <t xml:space="preserve">Część 1</t>
  </si>
  <si>
    <t xml:space="preserve">Opaski identyfikacyjne Z-Band Direct do drukarki Zebra HC 100</t>
  </si>
  <si>
    <t xml:space="preserve">Lp</t>
  </si>
  <si>
    <t xml:space="preserve">Przedmiot zamówienia</t>
  </si>
  <si>
    <t xml:space="preserve">J.m.</t>
  </si>
  <si>
    <t xml:space="preserve">Ilość</t>
  </si>
  <si>
    <t xml:space="preserve">Cena jednostkowa netto</t>
  </si>
  <si>
    <t xml:space="preserve">Wartość netto</t>
  </si>
  <si>
    <t xml:space="preserve">Cena jednostkowa brutto</t>
  </si>
  <si>
    <t xml:space="preserve">Wartość brutto</t>
  </si>
  <si>
    <t xml:space="preserve">Stawka VAT</t>
  </si>
  <si>
    <t xml:space="preserve">nr katalogowy</t>
  </si>
  <si>
    <t xml:space="preserve">Producent</t>
  </si>
  <si>
    <t xml:space="preserve">X</t>
  </si>
  <si>
    <t xml:space="preserve">/w zł/</t>
  </si>
  <si>
    <t xml:space="preserve">/w %/</t>
  </si>
  <si>
    <t xml:space="preserve">Opaska identyfikacyjna dla dorosłych  10006995K/25x279mm/200 opasek w kasecie</t>
  </si>
  <si>
    <t xml:space="preserve">szt</t>
  </si>
  <si>
    <t xml:space="preserve">Opaska identyfikacyjna dla dzieci 10006999K/25x178mm/300 opasek w kasecie </t>
  </si>
  <si>
    <t xml:space="preserve">Opaska identyfikacyjna dla niemowląt 10006998K/25x152mm/350 opasek w kasecie</t>
  </si>
  <si>
    <t xml:space="preserve">Razem: </t>
  </si>
  <si>
    <t xml:space="preserve">Słownie wartość brutto</t>
  </si>
  <si>
    <t xml:space="preserve">zł 00/100</t>
  </si>
  <si>
    <t xml:space="preserve">Cześć 2</t>
  </si>
  <si>
    <t xml:space="preserve">Opaska TYVEK 19x255, kolor czerwony z czarnym nadrukiem: ALERGIA</t>
  </si>
  <si>
    <t xml:space="preserve">Opaska TYVEK 19x255, kolor żółty z czarnym nadrukiem: RYZYKO UPADKU</t>
  </si>
  <si>
    <t xml:space="preserve">Opaska TYVEK 19x255, kolor niebieski z czarnym nadrukiem: RYZYKO POWSTANIA ODLEŻYN</t>
  </si>
  <si>
    <t xml:space="preserve">Opaska TYVEK 19x255, kolor zielony z czarnym nadrukiem: PACJENT NN</t>
  </si>
  <si>
    <t xml:space="preserve">Opaska TYVEK 19x255, kolor srebrny z czarnym nadrukiem: RYZYKO NIEDOŻYWIENIA</t>
  </si>
  <si>
    <t xml:space="preserve">Opaska identyfikacyjna PCV dla niemowląt i dzieci, kolor różowy</t>
  </si>
  <si>
    <t xml:space="preserve">Opaska identyfikacyjna PCV dla niemowląt i dzieci, kolor niebieski</t>
  </si>
  <si>
    <t xml:space="preserve">Wykonawca: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</si>
</sst>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%"/>
  </numFmts>
  <fonts count="1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3F3F3F"/>
      <name val="RotisSansSerif"/>
      <family val="2"/>
      <charset val="238"/>
    </font>
    <font>
      <sz val="10"/>
      <color rgb="FF000000"/>
      <name val="RotisSansSerif"/>
      <family val="2"/>
      <charset val="238"/>
    </font>
    <font>
      <b val="true"/>
      <sz val="11"/>
      <color rgb="FF000000"/>
      <name val="Czcionka tekstu podstawowego"/>
      <family val="0"/>
      <charset val="238"/>
    </font>
    <font>
      <b val="true"/>
      <sz val="10"/>
      <color rgb="FF000000"/>
      <name val="RotisSansSerif"/>
      <family val="0"/>
      <charset val="238"/>
    </font>
    <font>
      <b val="true"/>
      <i val="true"/>
      <sz val="11"/>
      <name val="Arial Narrow"/>
      <family val="2"/>
      <charset val="238"/>
    </font>
    <font>
      <sz val="11"/>
      <name val="Arial Narrow"/>
      <family val="2"/>
      <charset val="238"/>
    </font>
    <font>
      <b val="true"/>
      <sz val="11"/>
      <color rgb="FF3F3F3F"/>
      <name val="Arial Narrow"/>
      <family val="2"/>
      <charset val="238"/>
    </font>
    <font>
      <i val="true"/>
      <sz val="11"/>
      <name val="Arial Narrow"/>
      <family val="2"/>
      <charset val="238"/>
    </font>
    <font>
      <b val="true"/>
      <sz val="11"/>
      <name val="Arial Narrow"/>
      <family val="2"/>
      <charset val="238"/>
    </font>
    <font>
      <b val="true"/>
      <sz val="15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1" xfId="2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3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9" fillId="0" borderId="2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9" fillId="0" borderId="2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9" fillId="0" borderId="2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4" xfId="2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5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0" borderId="2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ne wyjściowe 2" xfId="20"/>
    <cellStyle name="Normalny 2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N20" activeCellId="0" sqref="N20"/>
    </sheetView>
  </sheetViews>
  <sheetFormatPr defaultColWidth="8.59375" defaultRowHeight="13.8" zeroHeight="false" outlineLevelRow="0" outlineLevelCol="0"/>
  <cols>
    <col collapsed="false" customWidth="true" hidden="false" outlineLevel="0" max="1" min="1" style="1" width="2.87"/>
    <col collapsed="false" customWidth="true" hidden="false" outlineLevel="0" max="2" min="2" style="1" width="35"/>
    <col collapsed="false" customWidth="true" hidden="false" outlineLevel="0" max="5" min="5" style="1" width="13.41"/>
    <col collapsed="false" customWidth="true" hidden="false" outlineLevel="0" max="6" min="6" style="1" width="10.63"/>
    <col collapsed="false" customWidth="true" hidden="false" outlineLevel="0" max="7" min="7" style="1" width="11.38"/>
    <col collapsed="false" customWidth="true" hidden="false" outlineLevel="0" max="8" min="8" style="1" width="9.38"/>
    <col collapsed="false" customWidth="true" hidden="false" outlineLevel="0" max="10" min="10" style="1" width="11.13"/>
    <col collapsed="false" customWidth="true" hidden="false" outlineLevel="0" max="11" min="11" style="1" width="9.87"/>
  </cols>
  <sheetData>
    <row r="1" customFormat="false" ht="13.8" hidden="false" customHeight="false" outlineLevel="0" collapsed="false">
      <c r="B1" s="2"/>
    </row>
    <row r="2" customFormat="false" ht="13.8" hidden="false" customHeight="false" outlineLevel="0" collapsed="false">
      <c r="A2" s="3"/>
      <c r="B2" s="4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3.8" hidden="false" customHeight="false" outlineLevel="0" collapsed="false">
      <c r="A3" s="3"/>
      <c r="B3" s="4"/>
      <c r="C3" s="3"/>
      <c r="D3" s="5" t="s">
        <v>1</v>
      </c>
      <c r="E3" s="5"/>
      <c r="F3" s="5"/>
      <c r="G3" s="3"/>
      <c r="H3" s="3"/>
      <c r="I3" s="3"/>
      <c r="J3" s="3"/>
      <c r="K3" s="3"/>
      <c r="L3" s="3"/>
    </row>
    <row r="4" customFormat="false" ht="13.8" hidden="false" customHeight="false" outlineLevel="0" collapsed="false">
      <c r="A4" s="3"/>
      <c r="B4" s="4"/>
      <c r="C4" s="3"/>
      <c r="D4" s="5"/>
      <c r="E4" s="5"/>
      <c r="F4" s="5"/>
      <c r="G4" s="3"/>
      <c r="H4" s="3"/>
      <c r="I4" s="3"/>
      <c r="J4" s="3"/>
      <c r="K4" s="3"/>
      <c r="L4" s="3"/>
    </row>
    <row r="5" customFormat="false" ht="13.8" hidden="false" customHeight="false" outlineLevel="0" collapsed="false">
      <c r="A5" s="3"/>
      <c r="B5" s="4" t="s">
        <v>2</v>
      </c>
      <c r="C5" s="3"/>
      <c r="D5" s="5"/>
      <c r="E5" s="5"/>
      <c r="F5" s="5"/>
      <c r="G5" s="3"/>
      <c r="H5" s="3"/>
      <c r="I5" s="3"/>
      <c r="J5" s="3"/>
      <c r="K5" s="3"/>
      <c r="L5" s="3"/>
    </row>
    <row r="6" customFormat="false" ht="13.8" hidden="false" customHeight="false" outlineLevel="0" collapsed="false">
      <c r="A6" s="3"/>
      <c r="B6" s="4"/>
      <c r="C6" s="3"/>
      <c r="D6" s="5"/>
      <c r="E6" s="5"/>
      <c r="F6" s="5"/>
      <c r="G6" s="3"/>
      <c r="H6" s="3"/>
      <c r="I6" s="3"/>
      <c r="J6" s="3"/>
      <c r="K6" s="3"/>
    </row>
    <row r="7" customFormat="false" ht="13.8" hidden="false" customHeight="false" outlineLevel="0" collapsed="false">
      <c r="A7" s="3"/>
      <c r="B7" s="4"/>
      <c r="C7" s="3"/>
      <c r="D7" s="5"/>
      <c r="E7" s="5"/>
      <c r="F7" s="5"/>
      <c r="G7" s="3"/>
      <c r="H7" s="3"/>
      <c r="I7" s="3"/>
      <c r="J7" s="3"/>
      <c r="K7" s="3"/>
      <c r="L7" s="3"/>
    </row>
    <row r="8" customFormat="false" ht="13.8" hidden="false" customHeight="false" outlineLevel="0" collapsed="false">
      <c r="A8" s="3"/>
      <c r="B8" s="6" t="s">
        <v>3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customFormat="false" ht="13.8" hidden="false" customHeight="false" outlineLevel="0" collapsed="false">
      <c r="L9" s="3"/>
    </row>
    <row r="10" customFormat="false" ht="32.8" hidden="false" customHeight="false" outlineLevel="0" collapsed="false">
      <c r="A10" s="7" t="s">
        <v>4</v>
      </c>
      <c r="B10" s="8" t="s">
        <v>5</v>
      </c>
      <c r="C10" s="8" t="s">
        <v>6</v>
      </c>
      <c r="D10" s="8" t="s">
        <v>7</v>
      </c>
      <c r="E10" s="9" t="s">
        <v>8</v>
      </c>
      <c r="F10" s="10" t="s">
        <v>9</v>
      </c>
      <c r="G10" s="9" t="s">
        <v>10</v>
      </c>
      <c r="H10" s="9" t="s">
        <v>11</v>
      </c>
      <c r="I10" s="9" t="s">
        <v>12</v>
      </c>
      <c r="J10" s="9" t="s">
        <v>13</v>
      </c>
      <c r="K10" s="8" t="s">
        <v>14</v>
      </c>
      <c r="L10" s="3"/>
    </row>
    <row r="11" customFormat="false" ht="13.8" hidden="false" customHeight="false" outlineLevel="0" collapsed="false">
      <c r="A11" s="11" t="s">
        <v>15</v>
      </c>
      <c r="B11" s="12" t="s">
        <v>15</v>
      </c>
      <c r="C11" s="11" t="s">
        <v>15</v>
      </c>
      <c r="D11" s="11" t="s">
        <v>15</v>
      </c>
      <c r="E11" s="12" t="s">
        <v>16</v>
      </c>
      <c r="F11" s="12" t="s">
        <v>16</v>
      </c>
      <c r="G11" s="12" t="s">
        <v>16</v>
      </c>
      <c r="H11" s="12" t="s">
        <v>16</v>
      </c>
      <c r="I11" s="13" t="s">
        <v>17</v>
      </c>
      <c r="J11" s="11" t="s">
        <v>15</v>
      </c>
      <c r="K11" s="11" t="s">
        <v>15</v>
      </c>
      <c r="L11" s="3"/>
    </row>
    <row r="12" customFormat="false" ht="22.35" hidden="false" customHeight="false" outlineLevel="0" collapsed="false">
      <c r="A12" s="11" t="n">
        <v>1</v>
      </c>
      <c r="B12" s="14" t="s">
        <v>18</v>
      </c>
      <c r="C12" s="15" t="s">
        <v>19</v>
      </c>
      <c r="D12" s="11" t="n">
        <v>130</v>
      </c>
      <c r="E12" s="16" t="n">
        <f aca="false">G12/1.23</f>
        <v>0</v>
      </c>
      <c r="F12" s="16" t="n">
        <f aca="false">E12*D12</f>
        <v>0</v>
      </c>
      <c r="G12" s="17"/>
      <c r="H12" s="16" t="n">
        <f aca="false">+G12*D12</f>
        <v>0</v>
      </c>
      <c r="I12" s="18" t="n">
        <v>0.23</v>
      </c>
      <c r="J12" s="11"/>
      <c r="K12" s="11"/>
      <c r="L12" s="3"/>
    </row>
    <row r="13" customFormat="false" ht="22.35" hidden="false" customHeight="false" outlineLevel="0" collapsed="false">
      <c r="A13" s="11" t="n">
        <v>2</v>
      </c>
      <c r="B13" s="19" t="s">
        <v>20</v>
      </c>
      <c r="C13" s="15" t="s">
        <v>19</v>
      </c>
      <c r="D13" s="20" t="n">
        <v>3</v>
      </c>
      <c r="E13" s="16" t="n">
        <f aca="false">G13/1.23</f>
        <v>0</v>
      </c>
      <c r="F13" s="16" t="n">
        <f aca="false">E13*D13</f>
        <v>0</v>
      </c>
      <c r="G13" s="21"/>
      <c r="H13" s="16" t="n">
        <f aca="false">+G13*D13</f>
        <v>0</v>
      </c>
      <c r="I13" s="18" t="n">
        <v>0.23</v>
      </c>
      <c r="J13" s="11"/>
      <c r="K13" s="11"/>
      <c r="L13" s="3"/>
    </row>
    <row r="14" customFormat="false" ht="22.35" hidden="false" customHeight="false" outlineLevel="0" collapsed="false">
      <c r="A14" s="11" t="n">
        <v>3</v>
      </c>
      <c r="B14" s="22" t="s">
        <v>21</v>
      </c>
      <c r="C14" s="15" t="s">
        <v>19</v>
      </c>
      <c r="D14" s="20" t="n">
        <v>2</v>
      </c>
      <c r="E14" s="16" t="n">
        <f aca="false">G14/1.23</f>
        <v>0</v>
      </c>
      <c r="F14" s="16" t="n">
        <f aca="false">E14*D14</f>
        <v>0</v>
      </c>
      <c r="G14" s="21"/>
      <c r="H14" s="16" t="n">
        <f aca="false">+G14*D14</f>
        <v>0</v>
      </c>
      <c r="I14" s="18" t="n">
        <v>0.23</v>
      </c>
      <c r="J14" s="11"/>
      <c r="K14" s="11"/>
    </row>
    <row r="15" customFormat="false" ht="13.8" hidden="false" customHeight="false" outlineLevel="0" collapsed="false">
      <c r="A15" s="23"/>
      <c r="B15" s="23" t="s">
        <v>22</v>
      </c>
      <c r="C15" s="11" t="s">
        <v>15</v>
      </c>
      <c r="D15" s="11" t="s">
        <v>15</v>
      </c>
      <c r="E15" s="11" t="s">
        <v>15</v>
      </c>
      <c r="F15" s="24" t="n">
        <f aca="false">F12+F13+F14</f>
        <v>0</v>
      </c>
      <c r="G15" s="11" t="s">
        <v>15</v>
      </c>
      <c r="H15" s="24" t="n">
        <f aca="false">SUM(H12:H14)</f>
        <v>0</v>
      </c>
      <c r="I15" s="11" t="s">
        <v>15</v>
      </c>
      <c r="J15" s="11" t="s">
        <v>15</v>
      </c>
      <c r="K15" s="11" t="s">
        <v>15</v>
      </c>
    </row>
    <row r="16" customFormat="false" ht="13.8" hidden="false" customHeight="false" outlineLevel="0" collapsed="false">
      <c r="A16" s="25" t="s">
        <v>23</v>
      </c>
      <c r="B16" s="25"/>
      <c r="C16" s="26" t="s">
        <v>24</v>
      </c>
      <c r="D16" s="26"/>
      <c r="E16" s="26"/>
      <c r="F16" s="26"/>
      <c r="G16" s="26"/>
      <c r="H16" s="26"/>
      <c r="I16" s="26"/>
      <c r="J16" s="26"/>
      <c r="K16" s="26"/>
    </row>
    <row r="18" customFormat="false" ht="13.8" hidden="false" customHeight="false" outlineLevel="0" collapsed="false">
      <c r="H18" s="27"/>
    </row>
    <row r="19" customFormat="false" ht="13.8" hidden="false" customHeight="false" outlineLevel="0" collapsed="false">
      <c r="B19" s="2" t="s">
        <v>25</v>
      </c>
      <c r="H19" s="27"/>
      <c r="I19" s="2"/>
    </row>
    <row r="22" customFormat="false" ht="32.8" hidden="false" customHeight="false" outlineLevel="0" collapsed="false">
      <c r="A22" s="7" t="s">
        <v>4</v>
      </c>
      <c r="B22" s="8" t="s">
        <v>5</v>
      </c>
      <c r="C22" s="8" t="s">
        <v>6</v>
      </c>
      <c r="D22" s="8" t="s">
        <v>7</v>
      </c>
      <c r="E22" s="9" t="s">
        <v>8</v>
      </c>
      <c r="F22" s="10" t="s">
        <v>9</v>
      </c>
      <c r="G22" s="9" t="s">
        <v>10</v>
      </c>
      <c r="H22" s="9" t="s">
        <v>11</v>
      </c>
      <c r="I22" s="9" t="s">
        <v>12</v>
      </c>
      <c r="J22" s="9" t="s">
        <v>13</v>
      </c>
      <c r="K22" s="8" t="s">
        <v>14</v>
      </c>
    </row>
    <row r="23" customFormat="false" ht="13.8" hidden="false" customHeight="false" outlineLevel="0" collapsed="false">
      <c r="A23" s="11" t="s">
        <v>15</v>
      </c>
      <c r="B23" s="12" t="s">
        <v>15</v>
      </c>
      <c r="C23" s="11" t="s">
        <v>15</v>
      </c>
      <c r="D23" s="11" t="s">
        <v>15</v>
      </c>
      <c r="E23" s="12" t="s">
        <v>16</v>
      </c>
      <c r="F23" s="12" t="s">
        <v>16</v>
      </c>
      <c r="G23" s="12" t="s">
        <v>16</v>
      </c>
      <c r="H23" s="12" t="s">
        <v>16</v>
      </c>
      <c r="I23" s="13" t="s">
        <v>17</v>
      </c>
      <c r="J23" s="11" t="s">
        <v>15</v>
      </c>
      <c r="K23" s="11" t="s">
        <v>15</v>
      </c>
    </row>
    <row r="24" customFormat="false" ht="22.35" hidden="false" customHeight="false" outlineLevel="0" collapsed="false">
      <c r="A24" s="11" t="n">
        <v>1</v>
      </c>
      <c r="B24" s="14" t="s">
        <v>26</v>
      </c>
      <c r="C24" s="15" t="s">
        <v>19</v>
      </c>
      <c r="D24" s="11" t="n">
        <v>1000</v>
      </c>
      <c r="E24" s="16" t="n">
        <f aca="false">G24/1.23</f>
        <v>0</v>
      </c>
      <c r="F24" s="16" t="n">
        <f aca="false">E24*D24</f>
        <v>0</v>
      </c>
      <c r="G24" s="17"/>
      <c r="H24" s="16" t="n">
        <f aca="false">+G24*D24</f>
        <v>0</v>
      </c>
      <c r="I24" s="18" t="n">
        <v>0.23</v>
      </c>
      <c r="J24" s="11"/>
      <c r="K24" s="11"/>
    </row>
    <row r="25" customFormat="false" ht="22.35" hidden="false" customHeight="false" outlineLevel="0" collapsed="false">
      <c r="A25" s="11" t="n">
        <v>2</v>
      </c>
      <c r="B25" s="19" t="s">
        <v>27</v>
      </c>
      <c r="C25" s="15" t="s">
        <v>19</v>
      </c>
      <c r="D25" s="20" t="n">
        <v>1000</v>
      </c>
      <c r="E25" s="16" t="n">
        <f aca="false">G25/1.23</f>
        <v>0</v>
      </c>
      <c r="F25" s="16" t="n">
        <f aca="false">E25*D25</f>
        <v>0</v>
      </c>
      <c r="G25" s="21"/>
      <c r="H25" s="16" t="n">
        <f aca="false">+G25*D25</f>
        <v>0</v>
      </c>
      <c r="I25" s="18" t="n">
        <v>0.23</v>
      </c>
      <c r="J25" s="11"/>
      <c r="K25" s="11"/>
    </row>
    <row r="26" customFormat="false" ht="32.8" hidden="false" customHeight="false" outlineLevel="0" collapsed="false">
      <c r="A26" s="11" t="n">
        <v>3</v>
      </c>
      <c r="B26" s="22" t="s">
        <v>28</v>
      </c>
      <c r="C26" s="15" t="s">
        <v>19</v>
      </c>
      <c r="D26" s="20" t="n">
        <v>1000</v>
      </c>
      <c r="E26" s="16" t="n">
        <f aca="false">G26/1.23</f>
        <v>0</v>
      </c>
      <c r="F26" s="16" t="n">
        <f aca="false">E26*D26</f>
        <v>0</v>
      </c>
      <c r="G26" s="21"/>
      <c r="H26" s="16" t="n">
        <f aca="false">+G26*D26</f>
        <v>0</v>
      </c>
      <c r="I26" s="18" t="n">
        <v>0.23</v>
      </c>
      <c r="J26" s="11"/>
      <c r="K26" s="11"/>
    </row>
    <row r="27" customFormat="false" ht="22.35" hidden="false" customHeight="false" outlineLevel="0" collapsed="false">
      <c r="A27" s="11" t="n">
        <v>4</v>
      </c>
      <c r="B27" s="22" t="s">
        <v>29</v>
      </c>
      <c r="C27" s="15" t="s">
        <v>19</v>
      </c>
      <c r="D27" s="20" t="n">
        <v>1000</v>
      </c>
      <c r="E27" s="16" t="n">
        <f aca="false">G27/1.23</f>
        <v>0</v>
      </c>
      <c r="F27" s="16" t="n">
        <f aca="false">E27*D27</f>
        <v>0</v>
      </c>
      <c r="G27" s="21"/>
      <c r="H27" s="16" t="n">
        <f aca="false">+G27*D27</f>
        <v>0</v>
      </c>
      <c r="I27" s="18" t="n">
        <v>0.23</v>
      </c>
      <c r="J27" s="11"/>
      <c r="K27" s="11"/>
    </row>
    <row r="28" customFormat="false" ht="22.35" hidden="false" customHeight="false" outlineLevel="0" collapsed="false">
      <c r="A28" s="11" t="n">
        <v>5</v>
      </c>
      <c r="B28" s="22" t="s">
        <v>30</v>
      </c>
      <c r="C28" s="15" t="s">
        <v>19</v>
      </c>
      <c r="D28" s="20" t="n">
        <v>1000</v>
      </c>
      <c r="E28" s="16" t="n">
        <f aca="false">G28/1.23</f>
        <v>0</v>
      </c>
      <c r="F28" s="16" t="n">
        <f aca="false">E28*D28</f>
        <v>0</v>
      </c>
      <c r="G28" s="21"/>
      <c r="H28" s="16" t="n">
        <f aca="false">+G28*D28</f>
        <v>0</v>
      </c>
      <c r="I28" s="18" t="n">
        <v>0.23</v>
      </c>
      <c r="J28" s="11"/>
      <c r="K28" s="11"/>
    </row>
    <row r="29" customFormat="false" ht="22.35" hidden="false" customHeight="false" outlineLevel="0" collapsed="false">
      <c r="A29" s="11" t="n">
        <v>6</v>
      </c>
      <c r="B29" s="22" t="s">
        <v>31</v>
      </c>
      <c r="C29" s="15" t="s">
        <v>19</v>
      </c>
      <c r="D29" s="20" t="n">
        <v>500</v>
      </c>
      <c r="E29" s="16" t="n">
        <f aca="false">G29/1.08</f>
        <v>0</v>
      </c>
      <c r="F29" s="16" t="n">
        <f aca="false">E29*D29</f>
        <v>0</v>
      </c>
      <c r="G29" s="21"/>
      <c r="H29" s="16" t="n">
        <f aca="false">+G29*D29</f>
        <v>0</v>
      </c>
      <c r="I29" s="18" t="n">
        <v>0.08</v>
      </c>
      <c r="J29" s="11"/>
      <c r="K29" s="11"/>
    </row>
    <row r="30" customFormat="false" ht="22.35" hidden="false" customHeight="false" outlineLevel="0" collapsed="false">
      <c r="A30" s="11" t="n">
        <v>7</v>
      </c>
      <c r="B30" s="22" t="s">
        <v>32</v>
      </c>
      <c r="C30" s="15" t="s">
        <v>19</v>
      </c>
      <c r="D30" s="20" t="n">
        <v>500</v>
      </c>
      <c r="E30" s="16" t="n">
        <f aca="false">G30/1.08</f>
        <v>0</v>
      </c>
      <c r="F30" s="16" t="n">
        <f aca="false">E30*D30</f>
        <v>0</v>
      </c>
      <c r="G30" s="21"/>
      <c r="H30" s="16" t="n">
        <f aca="false">+G30*D30</f>
        <v>0</v>
      </c>
      <c r="I30" s="18" t="n">
        <v>0.08</v>
      </c>
      <c r="J30" s="11"/>
      <c r="K30" s="11"/>
    </row>
    <row r="31" customFormat="false" ht="13.8" hidden="false" customHeight="false" outlineLevel="0" collapsed="false">
      <c r="A31" s="23"/>
      <c r="B31" s="23" t="s">
        <v>22</v>
      </c>
      <c r="C31" s="11" t="s">
        <v>15</v>
      </c>
      <c r="D31" s="11" t="s">
        <v>15</v>
      </c>
      <c r="E31" s="11" t="s">
        <v>15</v>
      </c>
      <c r="F31" s="24" t="n">
        <f aca="false">SUM(F24:F30)</f>
        <v>0</v>
      </c>
      <c r="G31" s="11" t="s">
        <v>15</v>
      </c>
      <c r="H31" s="24" t="n">
        <f aca="false">SUM(H24:H30)</f>
        <v>0</v>
      </c>
      <c r="I31" s="11" t="s">
        <v>15</v>
      </c>
      <c r="J31" s="11" t="s">
        <v>15</v>
      </c>
      <c r="K31" s="11" t="s">
        <v>15</v>
      </c>
    </row>
    <row r="32" customFormat="false" ht="13.8" hidden="false" customHeight="false" outlineLevel="0" collapsed="false">
      <c r="A32" s="25" t="s">
        <v>23</v>
      </c>
      <c r="B32" s="25"/>
      <c r="C32" s="26" t="s">
        <v>24</v>
      </c>
      <c r="D32" s="26"/>
      <c r="E32" s="26"/>
      <c r="F32" s="26"/>
      <c r="G32" s="26"/>
      <c r="H32" s="26"/>
      <c r="I32" s="26"/>
      <c r="J32" s="26"/>
      <c r="K32" s="26"/>
    </row>
    <row r="36" customFormat="false" ht="18.55" hidden="false" customHeight="false" outlineLevel="0" collapsed="false">
      <c r="H36" s="28" t="s">
        <v>33</v>
      </c>
    </row>
  </sheetData>
  <mergeCells count="4">
    <mergeCell ref="A16:B16"/>
    <mergeCell ref="C16:K16"/>
    <mergeCell ref="A32:B32"/>
    <mergeCell ref="C32:K3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2015-05-05T08:34:06Z</dcterms:created>
  <dc:creator>Szpital</dc:creator>
  <dc:description/>
  <dc:language>pl-PL</dc:language>
  <cp:lastModifiedBy/>
  <cp:lastPrinted>2026-05-05T07:26:34Z</cp:lastPrinted>
  <dcterms:modified xsi:type="dcterms:W3CDTF">2026-05-05T07:26:42Z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